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<sst xmlns="http://schemas.openxmlformats.org/spreadsheetml/2006/main" count="113" uniqueCount="111">
  <si>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</si>
  <si>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</si>
  <si>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</si>
  <si>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</si>
  <si>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</si>
  <si>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</si>
  <si>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</si>
  <si>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</si>
  <si>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</si>
  <si>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</si>
  <si>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</si>
  <si>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</si>
  <si>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</si>
  <si>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</si>
  <si>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</si>
  <si>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</si>
  <si>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</si>
  <si>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</si>
  <si>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</si>
  <si>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</si>
  <si>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</si>
  <si>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</si>
  <si>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</si>
  <si>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</si>
  <si>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</si>
  <si>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</si>
  <si>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</si>
  <si>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000  1 13 00000 00 0000 000  </t>
  </si>
  <si>
    <t>сельского поселения Полноват</t>
  </si>
  <si>
    <t>бюджета сельского поселения Полноват на плановый период  2018 и 2019  годов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</si>
  <si>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</si>
  <si>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</si>
  <si>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</si>
  <si>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</si>
  <si>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</si>
  <si>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</si>
  <si>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</si>
  <si>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</si>
  <si>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</si>
  <si>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</si>
  <si>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</si>
  <si>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</si>
  <si>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</si>
  <si>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</si>
  <si>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</si>
  <si>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</si>
  <si>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</si>
  <si>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</si>
  <si>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</si>
  <si>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1.2.1.2.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</si>
  <si>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</si>
  <si>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1.3.1.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</si>
  <si>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</si>
  <si>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</si>
  <si>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</si>
  <si>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</si>
  <si>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</si>
  <si>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</si>
  <si>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</si>
  <si>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</si>
  <si>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</si>
  <si>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</si>
  <si>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</si>
  <si>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</si>
  <si>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</si>
  <si>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</si>
  <si>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</si>
  <si>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</si>
  <si>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1.6. </t>
  </si>
  <si>
    <t>ДОХОДЫ  ОТ  ОКАЗАНИЯ  ПЛАТНЫХ  УСЛУГ  (РАБОТ)  И  КОМПЕНСАЦИИ ЗАТРАТ ГОСУДАРСТВА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</si>
  <si>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</si>
  <si>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</si>
  <si>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</si>
  <si>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</si>
  <si>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</si>
  <si>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</si>
  <si>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</si>
  <si>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</si>
  <si>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</si>
  <si>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</si>
  <si>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</si>
  <si>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</si>
  <si>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</si>
  <si>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</si>
  <si>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</si>
  <si>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</si>
  <si>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</si>
  <si>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</si>
  <si>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Акцизы по подакцизным товарам (продукции), производимым на территории Российской Федерации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</si>
  <si>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</si>
  <si>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</si>
  <si>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</si>
  <si>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</si>
  <si>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</si>
  <si>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</si>
  <si>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</si>
  <si>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</si>
  <si>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</si>
  <si>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</si>
  <si>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 xml:space="preserve">  ПРИЛОЖЕНИЕ № 3</t>
  </si>
  <si>
    <t xml:space="preserve">  ПРИЛОЖЕНИЕ № 2</t>
  </si>
  <si>
    <t xml:space="preserve">  от 12 декабря 2016 года  № 54</t>
  </si>
  <si>
    <t>000 2 02 10000 00 0000 151</t>
  </si>
  <si>
    <t>000 2 02 15001 10 0000 151</t>
  </si>
  <si>
    <t>Субвенции бюджетам буджетной системы Российской Федерации</t>
  </si>
  <si>
    <t>000 2 02 30000 00 0000 151</t>
  </si>
  <si>
    <t>000 2 02 35118 10 0000 151</t>
  </si>
  <si>
    <t>000 2 02 35930 10 0000 151</t>
  </si>
  <si>
    <t>000 2 02 40000 00 0000 151</t>
  </si>
  <si>
    <t>000 2 02 40014 10 0000 151</t>
  </si>
  <si>
    <t xml:space="preserve">  от 14 марта 2017 года  №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</si>
</sst>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182" fontId="5" fillId="0" borderId="0" xfId="52" applyNumberFormat="1" applyFont="1" applyFill="1" applyBorder="1" applyAlignment="1" applyProtection="1">
      <alignment/>
      <protection hidden="1"/>
    </xf>
    <xf numFmtId="182" fontId="5" fillId="0" borderId="0" xfId="5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right" vertical="top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Normal="200" zoomScaleSheetLayoutView="100" workbookViewId="0" topLeftCell="A2">
      <selection activeCell="C7" sqref="C7:E7"/>
    </sheetView>
  </sheetViews>
  <sheetFormatPr defaultColWidth="9.00390625" defaultRowHeight="12.75"/>
  <cols>
    <col min="1" max="1" width="7.875" style="3" customWidth="1"/>
    <col min="2" max="2" width="38.875" style="12" customWidth="1"/>
    <col min="3" max="3" width="27.625" style="3" customWidth="1"/>
    <col min="4" max="4" width="13.375" style="3" customWidth="1"/>
    <col min="5" max="5" width="13.125" style="3" customWidth="1"/>
    <col min="6" max="16384" width="9.125" style="3" customWidth="1"/>
  </cols>
  <sheetData>
    <row r="1" spans="2:24" ht="409.5" customHeight="1" hidden="1">
      <c r="B1" s="8"/>
      <c r="C1" s="1"/>
      <c r="D1" s="2"/>
      <c r="X1" s="20"/>
    </row>
    <row r="2" spans="2:24" ht="15.75">
      <c r="B2" s="16"/>
      <c r="C2" s="48" t="s">
        <v>100</v>
      </c>
      <c r="D2" s="48"/>
      <c r="E2" s="48"/>
      <c r="X2" s="20"/>
    </row>
    <row r="3" spans="2:24" ht="15.75">
      <c r="B3" s="16"/>
      <c r="C3" s="48" t="s">
        <v>20</v>
      </c>
      <c r="D3" s="48"/>
      <c r="E3" s="48"/>
      <c r="X3" s="20"/>
    </row>
    <row r="4" spans="2:24" ht="15.75">
      <c r="B4" s="16"/>
      <c r="C4" s="48" t="s">
        <v>28</v>
      </c>
      <c r="D4" s="48"/>
      <c r="E4" s="48"/>
      <c r="X4" s="20"/>
    </row>
    <row r="5" spans="2:24" ht="15.75">
      <c r="B5" s="16"/>
      <c r="C5" s="48" t="s">
        <v>110</v>
      </c>
      <c r="D5" s="48"/>
      <c r="E5" s="48"/>
      <c r="X5" s="20"/>
    </row>
    <row r="6" spans="2:24" ht="15.75">
      <c r="B6" s="16"/>
      <c r="C6" s="43"/>
      <c r="D6" s="43"/>
      <c r="E6" s="43"/>
      <c r="X6" s="20"/>
    </row>
    <row r="7" spans="2:24" ht="15.75">
      <c r="B7" s="16"/>
      <c r="C7" s="48" t="s">
        <v>99</v>
      </c>
      <c r="D7" s="48"/>
      <c r="E7" s="48"/>
      <c r="X7" s="20"/>
    </row>
    <row r="8" spans="2:24" ht="15.75">
      <c r="B8" s="16"/>
      <c r="C8" s="48" t="s">
        <v>20</v>
      </c>
      <c r="D8" s="48"/>
      <c r="E8" s="48"/>
      <c r="X8" s="20"/>
    </row>
    <row r="9" spans="2:24" ht="15.75">
      <c r="B9" s="16"/>
      <c r="C9" s="48" t="s">
        <v>28</v>
      </c>
      <c r="D9" s="48"/>
      <c r="E9" s="48"/>
      <c r="X9" s="20"/>
    </row>
    <row r="10" spans="2:24" ht="15.75">
      <c r="B10" s="16"/>
      <c r="C10" s="48" t="s">
        <v>101</v>
      </c>
      <c r="D10" s="48"/>
      <c r="E10" s="48"/>
      <c r="X10" s="20"/>
    </row>
    <row r="11" spans="2:24" ht="15.75">
      <c r="B11" s="16"/>
      <c r="C11" s="17"/>
      <c r="D11" s="19"/>
      <c r="X11" s="20"/>
    </row>
    <row r="12" spans="2:24" ht="15.75">
      <c r="B12" s="9"/>
      <c r="C12" s="6"/>
      <c r="D12" s="7"/>
      <c r="X12" s="20"/>
    </row>
    <row r="13" spans="2:24" s="5" customFormat="1" ht="15.75">
      <c r="B13" s="56" t="s">
        <v>3</v>
      </c>
      <c r="C13" s="56"/>
      <c r="D13" s="56"/>
      <c r="E13" s="56"/>
      <c r="X13" s="41"/>
    </row>
    <row r="14" spans="2:24" ht="20.25" customHeight="1">
      <c r="B14" s="55" t="s">
        <v>29</v>
      </c>
      <c r="C14" s="55"/>
      <c r="D14" s="55"/>
      <c r="E14" s="55"/>
      <c r="X14" s="20"/>
    </row>
    <row r="15" spans="2:24" ht="15.75">
      <c r="B15" s="18"/>
      <c r="C15" s="18"/>
      <c r="D15" s="53" t="s">
        <v>22</v>
      </c>
      <c r="E15" s="53"/>
      <c r="X15" s="20"/>
    </row>
    <row r="16" spans="1:24" ht="15" customHeight="1">
      <c r="A16" s="49" t="s">
        <v>36</v>
      </c>
      <c r="B16" s="49" t="s">
        <v>1</v>
      </c>
      <c r="C16" s="49" t="s">
        <v>0</v>
      </c>
      <c r="D16" s="50" t="s">
        <v>19</v>
      </c>
      <c r="E16" s="50"/>
      <c r="X16" s="20"/>
    </row>
    <row r="17" spans="1:24" ht="15.75" customHeight="1">
      <c r="A17" s="49"/>
      <c r="B17" s="49"/>
      <c r="C17" s="49"/>
      <c r="D17" s="49" t="s">
        <v>34</v>
      </c>
      <c r="E17" s="51" t="s">
        <v>35</v>
      </c>
      <c r="X17" s="20"/>
    </row>
    <row r="18" spans="1:24" ht="15" customHeight="1">
      <c r="A18" s="49"/>
      <c r="B18" s="49"/>
      <c r="C18" s="49"/>
      <c r="D18" s="49"/>
      <c r="E18" s="51"/>
      <c r="X18" s="20"/>
    </row>
    <row r="19" spans="1:24" ht="12.75" customHeight="1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X19" s="20"/>
    </row>
    <row r="20" spans="1:24" ht="31.5">
      <c r="A20" s="32" t="s">
        <v>37</v>
      </c>
      <c r="B20" s="24" t="s">
        <v>38</v>
      </c>
      <c r="C20" s="13" t="s">
        <v>4</v>
      </c>
      <c r="D20" s="21">
        <f>D21+D28+D34+D37+D41+D24</f>
        <v>5251600</v>
      </c>
      <c r="E20" s="26">
        <f>E21+E28+E34+E37+E41+E24</f>
        <v>5362400</v>
      </c>
      <c r="X20" s="20"/>
    </row>
    <row r="21" spans="1:24" ht="21" customHeight="1">
      <c r="A21" s="32" t="s">
        <v>39</v>
      </c>
      <c r="B21" s="23" t="s">
        <v>40</v>
      </c>
      <c r="C21" s="14" t="s">
        <v>5</v>
      </c>
      <c r="D21" s="22">
        <f>D22</f>
        <v>1955000</v>
      </c>
      <c r="E21" s="27">
        <f>E22</f>
        <v>1955000</v>
      </c>
      <c r="X21" s="20"/>
    </row>
    <row r="22" spans="1:24" ht="24.75" customHeight="1">
      <c r="A22" s="32" t="s">
        <v>41</v>
      </c>
      <c r="B22" s="23" t="s">
        <v>42</v>
      </c>
      <c r="C22" s="14" t="s">
        <v>6</v>
      </c>
      <c r="D22" s="22">
        <f>D23</f>
        <v>1955000</v>
      </c>
      <c r="E22" s="22">
        <f>E23</f>
        <v>1955000</v>
      </c>
      <c r="X22" s="20"/>
    </row>
    <row r="23" spans="1:24" ht="126">
      <c r="A23" s="32" t="s">
        <v>43</v>
      </c>
      <c r="B23" s="23" t="s">
        <v>44</v>
      </c>
      <c r="C23" s="14" t="s">
        <v>16</v>
      </c>
      <c r="D23" s="22">
        <v>1955000</v>
      </c>
      <c r="E23" s="27">
        <v>1955000</v>
      </c>
      <c r="X23" s="20"/>
    </row>
    <row r="24" spans="1:24" ht="63">
      <c r="A24" s="32" t="s">
        <v>45</v>
      </c>
      <c r="B24" s="28" t="s">
        <v>46</v>
      </c>
      <c r="C24" s="15" t="s">
        <v>23</v>
      </c>
      <c r="D24" s="22">
        <f>D25</f>
        <v>2748200</v>
      </c>
      <c r="E24" s="22">
        <f>E25</f>
        <v>2857000</v>
      </c>
      <c r="X24" s="20"/>
    </row>
    <row r="25" spans="1:24" ht="47.25">
      <c r="A25" s="32" t="s">
        <v>89</v>
      </c>
      <c r="B25" s="28" t="s">
        <v>88</v>
      </c>
      <c r="C25" s="15" t="s">
        <v>24</v>
      </c>
      <c r="D25" s="22">
        <f>D26+D27</f>
        <v>2748200</v>
      </c>
      <c r="E25" s="22">
        <f>E26+E27</f>
        <v>2857000</v>
      </c>
      <c r="X25" s="20"/>
    </row>
    <row r="26" spans="1:24" ht="129.75" customHeight="1">
      <c r="A26" s="32" t="s">
        <v>47</v>
      </c>
      <c r="B26" s="28" t="s">
        <v>48</v>
      </c>
      <c r="C26" s="15" t="s">
        <v>25</v>
      </c>
      <c r="D26" s="22">
        <v>634700</v>
      </c>
      <c r="E26" s="27">
        <v>634700</v>
      </c>
      <c r="X26" s="20"/>
    </row>
    <row r="27" spans="1:24" ht="126">
      <c r="A27" s="32" t="s">
        <v>49</v>
      </c>
      <c r="B27" s="28" t="s">
        <v>50</v>
      </c>
      <c r="C27" s="15" t="s">
        <v>26</v>
      </c>
      <c r="D27" s="22">
        <v>2113500</v>
      </c>
      <c r="E27" s="27">
        <v>2222300</v>
      </c>
      <c r="X27" s="20"/>
    </row>
    <row r="28" spans="1:24" ht="21" customHeight="1">
      <c r="A28" s="32" t="s">
        <v>91</v>
      </c>
      <c r="B28" s="28" t="s">
        <v>90</v>
      </c>
      <c r="C28" s="14" t="s">
        <v>7</v>
      </c>
      <c r="D28" s="22">
        <f>D29+D31</f>
        <v>168400</v>
      </c>
      <c r="E28" s="27">
        <f>E29+E31</f>
        <v>170400</v>
      </c>
      <c r="X28" s="20"/>
    </row>
    <row r="29" spans="1:24" ht="21" customHeight="1">
      <c r="A29" s="32" t="s">
        <v>51</v>
      </c>
      <c r="B29" s="28" t="s">
        <v>52</v>
      </c>
      <c r="C29" s="14" t="s">
        <v>8</v>
      </c>
      <c r="D29" s="22">
        <f>D30</f>
        <v>94900</v>
      </c>
      <c r="E29" s="27">
        <f>E30</f>
        <v>96900</v>
      </c>
      <c r="X29" s="20"/>
    </row>
    <row r="30" spans="1:24" ht="81" customHeight="1">
      <c r="A30" s="32" t="s">
        <v>92</v>
      </c>
      <c r="B30" s="28" t="s">
        <v>53</v>
      </c>
      <c r="C30" s="14" t="s">
        <v>30</v>
      </c>
      <c r="D30" s="22">
        <v>94900</v>
      </c>
      <c r="E30" s="27">
        <v>96900</v>
      </c>
      <c r="X30" s="20"/>
    </row>
    <row r="31" spans="1:24" ht="18" customHeight="1">
      <c r="A31" s="32" t="s">
        <v>54</v>
      </c>
      <c r="B31" s="28" t="s">
        <v>55</v>
      </c>
      <c r="C31" s="14" t="s">
        <v>9</v>
      </c>
      <c r="D31" s="22">
        <f>D32+D33</f>
        <v>73500</v>
      </c>
      <c r="E31" s="27">
        <f>E32+E33</f>
        <v>73500</v>
      </c>
      <c r="X31" s="20"/>
    </row>
    <row r="32" spans="1:24" ht="63" customHeight="1">
      <c r="A32" s="32" t="s">
        <v>94</v>
      </c>
      <c r="B32" s="28" t="s">
        <v>93</v>
      </c>
      <c r="C32" s="14" t="s">
        <v>31</v>
      </c>
      <c r="D32" s="22">
        <v>25300</v>
      </c>
      <c r="E32" s="27">
        <v>25300</v>
      </c>
      <c r="X32" s="20"/>
    </row>
    <row r="33" spans="1:24" ht="65.25" customHeight="1">
      <c r="A33" s="32" t="s">
        <v>56</v>
      </c>
      <c r="B33" s="28" t="s">
        <v>57</v>
      </c>
      <c r="C33" s="14" t="s">
        <v>32</v>
      </c>
      <c r="D33" s="22">
        <v>48200</v>
      </c>
      <c r="E33" s="27">
        <v>48200</v>
      </c>
      <c r="X33" s="20"/>
    </row>
    <row r="34" spans="1:24" ht="21.75" customHeight="1">
      <c r="A34" s="32" t="s">
        <v>58</v>
      </c>
      <c r="B34" s="28" t="s">
        <v>59</v>
      </c>
      <c r="C34" s="14" t="s">
        <v>10</v>
      </c>
      <c r="D34" s="22">
        <f>D35</f>
        <v>40000</v>
      </c>
      <c r="E34" s="27">
        <f>E35</f>
        <v>40000</v>
      </c>
      <c r="X34" s="20"/>
    </row>
    <row r="35" spans="1:24" ht="94.5">
      <c r="A35" s="32" t="s">
        <v>60</v>
      </c>
      <c r="B35" s="23" t="s">
        <v>61</v>
      </c>
      <c r="C35" s="14" t="s">
        <v>11</v>
      </c>
      <c r="D35" s="22">
        <f>D36</f>
        <v>40000</v>
      </c>
      <c r="E35" s="27">
        <f>E36</f>
        <v>40000</v>
      </c>
      <c r="X35" s="20"/>
    </row>
    <row r="36" spans="1:24" ht="126">
      <c r="A36" s="32" t="s">
        <v>95</v>
      </c>
      <c r="B36" s="23" t="s">
        <v>62</v>
      </c>
      <c r="C36" s="14" t="s">
        <v>12</v>
      </c>
      <c r="D36" s="22">
        <v>40000</v>
      </c>
      <c r="E36" s="27">
        <v>40000</v>
      </c>
      <c r="X36" s="42"/>
    </row>
    <row r="37" spans="1:24" ht="78.75">
      <c r="A37" s="32" t="s">
        <v>96</v>
      </c>
      <c r="B37" s="23" t="s">
        <v>63</v>
      </c>
      <c r="C37" s="14" t="s">
        <v>13</v>
      </c>
      <c r="D37" s="22">
        <f>D38</f>
        <v>300000</v>
      </c>
      <c r="E37" s="22">
        <f>E38</f>
        <v>300000</v>
      </c>
      <c r="X37" s="42"/>
    </row>
    <row r="38" spans="1:24" ht="144.75" customHeight="1">
      <c r="A38" s="32" t="s">
        <v>64</v>
      </c>
      <c r="B38" s="23" t="s">
        <v>65</v>
      </c>
      <c r="C38" s="14" t="s">
        <v>33</v>
      </c>
      <c r="D38" s="22">
        <f>D39</f>
        <v>300000</v>
      </c>
      <c r="E38" s="27">
        <f>E39</f>
        <v>300000</v>
      </c>
      <c r="X38" s="42"/>
    </row>
    <row r="39" spans="1:24" ht="130.5" customHeight="1">
      <c r="A39" s="32" t="s">
        <v>66</v>
      </c>
      <c r="B39" s="28" t="s">
        <v>67</v>
      </c>
      <c r="C39" s="14" t="s">
        <v>18</v>
      </c>
      <c r="D39" s="22">
        <v>300000</v>
      </c>
      <c r="E39" s="27">
        <v>300000</v>
      </c>
      <c r="X39" s="42"/>
    </row>
    <row r="40" spans="1:24" ht="63">
      <c r="A40" s="32" t="s">
        <v>68</v>
      </c>
      <c r="B40" s="23" t="s">
        <v>69</v>
      </c>
      <c r="C40" s="14" t="s">
        <v>27</v>
      </c>
      <c r="D40" s="22">
        <f>D41</f>
        <v>40000</v>
      </c>
      <c r="E40" s="22">
        <f>E41</f>
        <v>40000</v>
      </c>
      <c r="X40" s="42"/>
    </row>
    <row r="41" spans="1:24" ht="47.25">
      <c r="A41" s="32" t="s">
        <v>98</v>
      </c>
      <c r="B41" s="23" t="s">
        <v>97</v>
      </c>
      <c r="C41" s="14" t="s">
        <v>17</v>
      </c>
      <c r="D41" s="25">
        <v>40000</v>
      </c>
      <c r="E41" s="27">
        <v>40000</v>
      </c>
      <c r="X41" s="42"/>
    </row>
    <row r="42" spans="1:24" ht="31.5">
      <c r="A42" s="31" t="s">
        <v>70</v>
      </c>
      <c r="B42" s="33" t="s">
        <v>71</v>
      </c>
      <c r="C42" s="13" t="s">
        <v>72</v>
      </c>
      <c r="D42" s="21">
        <f>D43</f>
        <v>26843999</v>
      </c>
      <c r="E42" s="21">
        <f>E43</f>
        <v>26991199</v>
      </c>
      <c r="X42" s="42"/>
    </row>
    <row r="43" spans="1:24" ht="63">
      <c r="A43" s="32" t="s">
        <v>73</v>
      </c>
      <c r="B43" s="34" t="s">
        <v>74</v>
      </c>
      <c r="C43" s="14" t="s">
        <v>14</v>
      </c>
      <c r="D43" s="22">
        <f>D44+D46+D49</f>
        <v>26843999</v>
      </c>
      <c r="E43" s="22">
        <f>E44+E46+E49</f>
        <v>26991199</v>
      </c>
      <c r="X43" s="42"/>
    </row>
    <row r="44" spans="1:24" ht="31.5">
      <c r="A44" s="32" t="s">
        <v>75</v>
      </c>
      <c r="B44" s="34" t="s">
        <v>76</v>
      </c>
      <c r="C44" s="15" t="s">
        <v>102</v>
      </c>
      <c r="D44" s="22">
        <f>D45</f>
        <v>26286600</v>
      </c>
      <c r="E44" s="22">
        <f>E45</f>
        <v>26421200</v>
      </c>
      <c r="X44" s="42"/>
    </row>
    <row r="45" spans="1:24" ht="57.75" customHeight="1">
      <c r="A45" s="32" t="s">
        <v>77</v>
      </c>
      <c r="B45" s="34" t="s">
        <v>78</v>
      </c>
      <c r="C45" s="14" t="s">
        <v>103</v>
      </c>
      <c r="D45" s="22">
        <v>26286600</v>
      </c>
      <c r="E45" s="39">
        <v>26421200</v>
      </c>
      <c r="X45" s="20"/>
    </row>
    <row r="46" spans="1:5" ht="31.5">
      <c r="A46" s="32" t="s">
        <v>79</v>
      </c>
      <c r="B46" s="34" t="s">
        <v>104</v>
      </c>
      <c r="C46" s="15" t="s">
        <v>105</v>
      </c>
      <c r="D46" s="22">
        <f>D48+D47</f>
        <v>242699</v>
      </c>
      <c r="E46" s="22">
        <f>E48+E47</f>
        <v>242699</v>
      </c>
    </row>
    <row r="47" spans="1:5" ht="78.75">
      <c r="A47" s="32" t="s">
        <v>80</v>
      </c>
      <c r="B47" s="34" t="s">
        <v>83</v>
      </c>
      <c r="C47" s="14" t="s">
        <v>106</v>
      </c>
      <c r="D47" s="40">
        <v>189200</v>
      </c>
      <c r="E47" s="40">
        <v>189200</v>
      </c>
    </row>
    <row r="48" spans="1:5" ht="69" customHeight="1">
      <c r="A48" s="32" t="s">
        <v>82</v>
      </c>
      <c r="B48" s="34" t="s">
        <v>81</v>
      </c>
      <c r="C48" s="15" t="s">
        <v>107</v>
      </c>
      <c r="D48" s="22">
        <v>53499</v>
      </c>
      <c r="E48" s="39">
        <v>53499</v>
      </c>
    </row>
    <row r="49" spans="1:5" ht="15.75">
      <c r="A49" s="32" t="s">
        <v>84</v>
      </c>
      <c r="B49" s="35" t="s">
        <v>85</v>
      </c>
      <c r="C49" s="36" t="s">
        <v>108</v>
      </c>
      <c r="D49" s="40">
        <f>D50</f>
        <v>314700</v>
      </c>
      <c r="E49" s="40">
        <f>E50</f>
        <v>327300</v>
      </c>
    </row>
    <row r="50" spans="1:5" ht="150" customHeight="1">
      <c r="A50" s="32" t="s">
        <v>86</v>
      </c>
      <c r="B50" s="37" t="s">
        <v>87</v>
      </c>
      <c r="C50" s="36" t="s">
        <v>109</v>
      </c>
      <c r="D50" s="40">
        <v>314700</v>
      </c>
      <c r="E50" s="39">
        <v>327300</v>
      </c>
    </row>
    <row r="51" spans="1:5" ht="15.75" customHeight="1">
      <c r="A51" s="32"/>
      <c r="B51" s="10" t="s">
        <v>15</v>
      </c>
      <c r="C51" s="38"/>
      <c r="D51" s="29">
        <f>D42+D20</f>
        <v>32095599</v>
      </c>
      <c r="E51" s="30">
        <f>E42+E20</f>
        <v>32353599</v>
      </c>
    </row>
    <row r="52" spans="1:5" ht="15.75" customHeight="1">
      <c r="A52" s="42"/>
      <c r="B52" s="44"/>
      <c r="C52" s="45"/>
      <c r="D52" s="46"/>
      <c r="E52" s="47"/>
    </row>
    <row r="53" spans="1:5" ht="15.75" customHeight="1">
      <c r="A53" s="42"/>
      <c r="B53" s="44"/>
      <c r="C53" s="45"/>
      <c r="D53" s="46"/>
      <c r="E53" s="47"/>
    </row>
    <row r="54" spans="1:5" ht="15.75" customHeight="1">
      <c r="A54" s="54" t="s">
        <v>2</v>
      </c>
      <c r="B54" s="54"/>
      <c r="C54" s="54"/>
      <c r="D54" s="54"/>
      <c r="E54" s="54"/>
    </row>
    <row r="55" spans="2:5" ht="15.75" customHeight="1">
      <c r="B55" s="52" t="s">
        <v>21</v>
      </c>
      <c r="C55" s="52"/>
      <c r="D55" s="52"/>
      <c r="E55" s="52"/>
    </row>
    <row r="56" spans="2:4" ht="11.25" customHeight="1">
      <c r="B56" s="11"/>
      <c r="C56" s="4"/>
      <c r="D56" s="4"/>
    </row>
    <row r="57" spans="2:4" ht="11.25" customHeight="1">
      <c r="B57" s="11"/>
      <c r="C57" s="4"/>
      <c r="D57" s="4"/>
    </row>
  </sheetData>
  <sheetProtection/>
  <mergeCells count="19">
    <mergeCell ref="B55:E55"/>
    <mergeCell ref="D15:E15"/>
    <mergeCell ref="C4:E4"/>
    <mergeCell ref="C5:E5"/>
    <mergeCell ref="D17:D18"/>
    <mergeCell ref="A16:A18"/>
    <mergeCell ref="A54:E54"/>
    <mergeCell ref="B14:E14"/>
    <mergeCell ref="B13:E13"/>
    <mergeCell ref="C2:E2"/>
    <mergeCell ref="C3:E3"/>
    <mergeCell ref="B16:B18"/>
    <mergeCell ref="C16:C18"/>
    <mergeCell ref="D16:E16"/>
    <mergeCell ref="E17:E18"/>
    <mergeCell ref="C7:E7"/>
    <mergeCell ref="C8:E8"/>
    <mergeCell ref="C9:E9"/>
    <mergeCell ref="C10:E10"/>
  </mergeCells>
  <printOptions/>
  <pageMargins left="1.1811023622047245" right="0.5905511811023623" top="0.984251968503937" bottom="0.7874015748031497" header="0.5905511811023623" footer="0.7086614173228347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Polnovat</cp:lastModifiedBy>
  <cp:lastPrinted>2017-03-13T09:51:00Z</cp:lastPrinted>
  <dcterms:created xsi:type="dcterms:W3CDTF">2008-10-23T07:29:54Z</dcterms:created>
  <dcterms:modified xsi:type="dcterms:W3CDTF">2017-03-13T10:07:45Z</dcterms:modified>
  <cp:category/>
  <cp:version/>
  <cp:contentType/>
  <cp:contentStatus/>
</cp:coreProperties>
</file>